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s1647\Desktop\David\Softball Team\2021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6" i="1" l="1"/>
  <c r="AH21" i="1" l="1"/>
  <c r="AH22" i="1"/>
  <c r="AH11" i="1" l="1"/>
  <c r="AH18" i="1" l="1"/>
  <c r="AH7" i="1"/>
  <c r="AH10" i="1"/>
  <c r="AH9" i="1"/>
  <c r="AH8" i="1"/>
  <c r="AH12" i="1"/>
  <c r="AH15" i="1"/>
  <c r="AH17" i="1"/>
  <c r="AH14" i="1"/>
  <c r="AH16" i="1"/>
  <c r="AH19" i="1"/>
  <c r="AH13" i="1"/>
  <c r="AH20" i="1"/>
  <c r="AH23" i="1"/>
  <c r="AH24" i="1"/>
  <c r="AH25" i="1"/>
  <c r="AH27" i="1" l="1"/>
</calcChain>
</file>

<file path=xl/comments1.xml><?xml version="1.0" encoding="utf-8"?>
<comments xmlns="http://schemas.openxmlformats.org/spreadsheetml/2006/main">
  <authors>
    <author>Administrator</author>
  </authors>
  <commentList>
    <comment ref="F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fair ball with low velocity  (&lt;150')?</t>
        </r>
      </text>
    </comment>
    <comment ref="G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fair ball with medium velocity (150'-250')?</t>
        </r>
      </text>
    </comment>
    <comment ref="H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fair ball with high velocity (&gt;250')?</t>
        </r>
      </text>
    </comment>
    <comment ref="I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 fly ball over 300' (2 out of every 10 times at bat)?</t>
        </r>
      </text>
    </comment>
    <comment ref="J6" authorId="0" shapeId="0">
      <text>
        <r>
          <rPr>
            <b/>
            <sz val="8"/>
            <color indexed="12"/>
            <rFont val="Tahoma"/>
            <family val="2"/>
          </rPr>
          <t>Does the player have the ability to intentionally place hit a ball?
Anser Yes if the player can hit to any part of the field at will in order to advance runners, avoid force-outs, hit the gap, or hit to a struggling fielder.</t>
        </r>
      </text>
    </comment>
    <comment ref="K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.600 or more in D Div; or .500 or more in C Div?</t>
        </r>
      </text>
    </comment>
    <comment ref="L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.700 or more in D Div; or .600 or more in C Div?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8"/>
            <color indexed="12"/>
            <rFont val="Tahoma"/>
            <family val="2"/>
          </rPr>
          <t xml:space="preserve">Does the player have the ability to hit at a Modified Batting Average of:
.800 or more in D Div; or .700 or more in C Div?
</t>
        </r>
      </text>
    </comment>
    <comment ref="N6" authorId="0" shapeId="0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.900 or more in D Div; or .800 or more in C Div?</t>
        </r>
      </text>
    </comment>
    <comment ref="O6" authorId="0" shapeId="0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4.5 seconds?</t>
        </r>
      </text>
    </comment>
    <comment ref="P6" authorId="0" shapeId="0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3.75 second</t>
        </r>
        <r>
          <rPr>
            <b/>
            <sz val="9"/>
            <color indexed="12"/>
            <rFont val="Tahoma"/>
            <family val="2"/>
          </rPr>
          <t>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Q6" authorId="0" shapeId="0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 seconds?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R6" authorId="0" shapeId="0">
      <text>
        <r>
          <rPr>
            <b/>
            <sz val="8"/>
            <color indexed="12"/>
            <rFont val="Tahoma"/>
            <family val="2"/>
          </rPr>
          <t>Does the player have the ability to safely advance to the expected bases?
For example, advance 1 base on a base hit with medium velocity (150'-250') despite an attempt to throw out the runner; or advance 2 bases on a base hit with high velocity (&gt;250') with no defensive play at the base; or safely advance 1 base on a fly ball  with high velocity (over 250'). 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8"/>
            <color indexed="12"/>
            <rFont val="Tahoma"/>
            <family val="2"/>
          </rPr>
          <t>Does the player have the ability to safely advance beyond what would be expected?
For example, safely advance 2 bases on a base hit with medium velocity (150'250') with no play made at the base; or safely advance 2 bases on a base hit with high velocity (&gt;250') despite a play at the base; or successfully tags up 2 bases on a medium velocity fly ball (150'-250').  
A yes to any one part of the question is a yes for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directly at the player or catch a fly ball directly at the player? 
Does the Pitcher have ability to stop a ball hit with low velocity directly at the Pitcher? 
Does the Outfield Player have the ability to cleanly field a ground ball hit with medium velocity directly at the Player or catch a fly ball hit directly at the Player?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 shapeId="0">
      <text>
        <r>
          <rPr>
            <b/>
            <sz val="8"/>
            <color indexed="12"/>
            <rFont val="Tahoma"/>
            <family val="2"/>
          </rPr>
          <t xml:space="preserve">Does the Infield Player have the ability to cleanly field a ground ball/line drive hit with low velocity within a few steps the Player or catch a fly ball within 15' to the front/sides of Player? 
Does the Pitcher have ability to cleanly field a ground ball/line drive hit with low velocity directly at the Pitcher? 
Does the Outfield Player have the ability to cleanly field a ground ball hit with medium velocity within 15'? Or cleanly field a ground ball hit with high velocity directly at the Player?  Or catch a fly ball within 15' to the font/sides of the Player? 
A yes to any part of this question is a YES to the question.
</t>
        </r>
      </text>
    </comment>
    <comment ref="V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in the hole (&gt;12' or 4-5 steps) away from the player; or cleanly field a ground ball/line drive hit with medium velocity directly at the player; or stop a ground ball/line drive hit with high velocity directly at the player; or catch a fly ball hit within 15-30' to the sides/front or 15' behind the player?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Does the Pitcher have ability to stop a ground ball/line drive hit with medium velocity directly at the Pitcher? 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Does the Outfield Player have the ability to cleanly field a ground ball hit with medium velocity within 15-30' of the player; or cleanly field a ground ball hit with high velocity within 15' the Player; or catch a fly ball within 15-30' to the font/sides of the Player or 15' behind? 
A yes to any part of this question is a YES to the question.</t>
        </r>
      </text>
    </comment>
    <comment ref="W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within a few steps (9'-10'); or cleanly field a ground ball/line drive hit with high velocity directly at the player; or catch a fly ball hit within 30-45' to the sides/front or 15-30' behind the player?
Does the Pitcher have ability to cleanly field a ground ball/line drive hit with medium velocity directly at the Pitcher; or stop a ground ball/line drive hit with high velocity directly at the pitcher? 
Does the Outfield Player have the ability to cleanly field a ground ball hit with medium velocity within 30-45' of the player; or cleanly field a ground ball hit with high velocity within 15-30' the Player; or catch a fly ball within 30-45' to the font/sides of the Player or 15-30'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in the hole (&gt;12' or 4-5 steps) away from the player; or stop a ground ball/line drive hit with high velocity within a few steps (9-10') of the player; or catch a fly ball hit within 45-60' to the sides/front or 30-45' behind the player?
Does the Pitcher have ability to cleanly field a ground ball/line drive hit with high velocity directly at the Pitcher? 
Does the Outfield Player have the ability to cleanly field a ground ball hit with medium velocity within 45-60' of the player; or cleanly field a ground ball hit with high velocity within 30-45' the Player; or catch a fly ball within 45-60' to the font/sides of the Player or 30-45'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within a few steps (9'-10') of the player; or catch a fly ball hit within 60-75' to the sides/front or 45-60' behind the player?
Does the Outfield Player have the ability to cleanly field a ground ball hit with medium velocity within 60-75' of the player; or cleanly field a ground ball hit with high velocity within 45-60' the Player; or catch a fly ball within 60-75' to the font/sides of the Player or 45-60'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stop a ground ball/line drive hit with high velocity in the hole (&gt;12' or 4-5 steps) away from the player; or catch a fly ball hit within 75-90' to the sides/front or 60-75' behind the player?
Does the Outfield Player have the ability to cleanly field a ground ball hit with medium velocity within 75-90' of the player; or cleanly field a ground ball hit with high velocity within 60-75' the Player; or catch a fly ball within 75-90' to the font/sides of the Player or 60-75'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in the hole (&gt;12' or 4-5 steps) away from the player; or catch a fly ball hit &gt;90' to the sides/front or &gt;75' behind the player?
Does the Outfield Player have the ability to cleanly field a ground ball hit with high velocity within 90' the Player; or catch a fly ball &gt;90' to the font/sides of the Player or &gt;75'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" authorId="0" shapeId="0">
      <text>
        <r>
          <rPr>
            <b/>
            <sz val="8"/>
            <color indexed="12"/>
            <rFont val="Tahoma"/>
            <family val="2"/>
          </rPr>
          <t xml:space="preserve">Does the player have the ability to throw 50' on a line regardless of accuracy; 
or 70' regardless of arc or accuracy? 
A Yes to any part of the question is a YES to the question.
</t>
        </r>
      </text>
    </comment>
    <comment ref="AC6" authorId="0" shapeId="0">
      <text>
        <r>
          <rPr>
            <b/>
            <sz val="8"/>
            <color indexed="12"/>
            <rFont val="Tahoma"/>
            <family val="2"/>
          </rPr>
          <t>Does the player have the ability to Pitch a strike; 
or throw a 50' accurate line drive; 
or a 70' line drive regardless of accuracy;
or 100'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6" authorId="0" shapeId="0">
      <text>
        <r>
          <rPr>
            <b/>
            <sz val="8"/>
            <color indexed="12"/>
            <rFont val="Tahoma"/>
            <family val="2"/>
          </rPr>
          <t>Does the player have the ability to vary the height, depth or location of the pitch while maintaining accuracy; 
or throw a 70' accurate line drive; 
or a 100' line drive regardless of accuracy;
or 150'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6" authorId="0" shapeId="0">
      <text>
        <r>
          <rPr>
            <b/>
            <sz val="8"/>
            <color indexed="12"/>
            <rFont val="Tahoma"/>
            <family val="2"/>
          </rPr>
          <t>Does the player have the ability to deliver multiple pitch techniques while maintaining accuracy; 
or throw a 100' accurate line drive; 
or a 150' line drive regardless of accuracy;
or &gt;200'' regardless of arc or accuracy? 
A Yes to any part of the question is a YES to the question.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AF6" authorId="0" shapeId="0">
      <text>
        <r>
          <rPr>
            <b/>
            <sz val="8"/>
            <color indexed="12"/>
            <rFont val="Tahoma"/>
            <family val="2"/>
          </rPr>
          <t>Does the player have the ability to throw a 150' accurate line drive; 
or a line drive &gt;200' regardless of accuracy;
or a 100' accurate line drive while off center of gravity (from knees, one foot, etc.)?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6" authorId="0" shapeId="0">
      <text>
        <r>
          <rPr>
            <b/>
            <sz val="8"/>
            <color indexed="12"/>
            <rFont val="Tahoma"/>
            <family val="2"/>
          </rPr>
          <t>Does the player have the ability to throw an accurate line drive &gt;200'; 
or a 150' accurate line drive while off center of gravity (from knees, one foot, etc.)? 
A Yes to any part of the question is a YES to the question.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<sst xmlns="http://schemas.openxmlformats.org/spreadsheetml/2006/main" count="76" uniqueCount="71">
  <si>
    <t>Email completed form to:  RCSL.RatingsCommittee@gmail.com</t>
  </si>
  <si>
    <t>RUNNING (60% of Time)</t>
  </si>
  <si>
    <t>FIELDING (60% of Time)</t>
  </si>
  <si>
    <t>1=YES   "blank"=NO</t>
  </si>
  <si>
    <t>** - Sort Players by Highest to Lowest Rated</t>
  </si>
  <si>
    <t>Team Rating ===&gt;</t>
  </si>
  <si>
    <t>Player Rating</t>
  </si>
  <si>
    <t>NAGAAA Player Ratings Form</t>
  </si>
  <si>
    <t>Team Name</t>
  </si>
  <si>
    <t>THROWING &amp; PITCHING (60% of Time)</t>
  </si>
  <si>
    <t>HITTING (60% Threshold except Q4)</t>
  </si>
  <si>
    <t>First  Name</t>
  </si>
  <si>
    <t>Last Name</t>
  </si>
  <si>
    <t>Email Address</t>
  </si>
  <si>
    <t>Birthdate</t>
  </si>
  <si>
    <t>Henry</t>
  </si>
  <si>
    <t>Jamie</t>
  </si>
  <si>
    <t>Caisse</t>
  </si>
  <si>
    <t>jrcaisse@hotmail.com</t>
  </si>
  <si>
    <t>Joe</t>
  </si>
  <si>
    <t>Boland</t>
  </si>
  <si>
    <t>joseph.boland12@gmail.com</t>
  </si>
  <si>
    <t>Christopher</t>
  </si>
  <si>
    <t xml:space="preserve">Mike </t>
  </si>
  <si>
    <t>George</t>
  </si>
  <si>
    <t>Raymond</t>
  </si>
  <si>
    <t>Bajakian</t>
  </si>
  <si>
    <t xml:space="preserve">Perry </t>
  </si>
  <si>
    <t>Threats</t>
  </si>
  <si>
    <t>Proulx</t>
  </si>
  <si>
    <t>christopherbajakian1239@gmail.com</t>
  </si>
  <si>
    <t>Perrypainting22@gmail.com</t>
  </si>
  <si>
    <t>george.threats@gmail.com</t>
  </si>
  <si>
    <t>Rayrayp84@gmail.com</t>
  </si>
  <si>
    <t>Justin</t>
  </si>
  <si>
    <t>Schneider</t>
  </si>
  <si>
    <t>jschneider5191@yahoo.com</t>
  </si>
  <si>
    <t>Brett</t>
  </si>
  <si>
    <t>Russ</t>
  </si>
  <si>
    <t>Myles</t>
  </si>
  <si>
    <t>Alex</t>
  </si>
  <si>
    <t>Zachary</t>
  </si>
  <si>
    <t>Josh</t>
  </si>
  <si>
    <t>Paul</t>
  </si>
  <si>
    <t xml:space="preserve">David </t>
  </si>
  <si>
    <t xml:space="preserve">Corey </t>
  </si>
  <si>
    <t>Rowan</t>
  </si>
  <si>
    <t>Levy</t>
  </si>
  <si>
    <t>Semenick</t>
  </si>
  <si>
    <t>Sailer</t>
  </si>
  <si>
    <t>Nerney</t>
  </si>
  <si>
    <t>Phipps</t>
  </si>
  <si>
    <t>Berardis</t>
  </si>
  <si>
    <t>Almeida</t>
  </si>
  <si>
    <t>Squillace</t>
  </si>
  <si>
    <t>Edwards</t>
  </si>
  <si>
    <t>Brettr193@gmail.com</t>
  </si>
  <si>
    <t>rhenry620@gmail.com</t>
  </si>
  <si>
    <t>myles.levy.96@gmail.com</t>
  </si>
  <si>
    <t>asemenick19@gmail.com</t>
  </si>
  <si>
    <t>zsailer23@yahoo.com</t>
  </si>
  <si>
    <t>jnerney2@gmail.com</t>
  </si>
  <si>
    <t>Maphipps@my.ccri.efu</t>
  </si>
  <si>
    <t>paul.berardis@verizon.net</t>
  </si>
  <si>
    <t>david.squillace@outlook.com</t>
  </si>
  <si>
    <t>coreyedwards1321@gmail.com</t>
  </si>
  <si>
    <t>oss.sublimation@gmail.com</t>
  </si>
  <si>
    <t>East Coast Militia</t>
  </si>
  <si>
    <t>Cabral</t>
  </si>
  <si>
    <t>Stephen</t>
  </si>
  <si>
    <t>stephencabral7744@gmail.com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</si>
</sst>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12"/>
      <name val="Tahoma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0" fillId="7" borderId="0" xfId="0" applyFill="1"/>
    <xf numFmtId="0" fontId="6" fillId="7" borderId="0" xfId="0" applyFont="1" applyFill="1" applyAlignment="1"/>
    <xf numFmtId="0" fontId="3" fillId="7" borderId="0" xfId="0" applyFont="1" applyFill="1" applyAlignment="1">
      <alignment vertical="center"/>
    </xf>
    <xf numFmtId="0" fontId="6" fillId="7" borderId="0" xfId="0" applyFont="1" applyFill="1" applyBorder="1" applyAlignment="1"/>
    <xf numFmtId="0" fontId="3" fillId="8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" fillId="7" borderId="0" xfId="0" applyFont="1" applyFill="1" applyAlignment="1">
      <alignment vertical="center"/>
    </xf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3" fillId="7" borderId="0" xfId="0" applyFont="1" applyFill="1" applyBorder="1" applyAlignment="1"/>
    <xf numFmtId="0" fontId="0" fillId="7" borderId="0" xfId="0" applyFill="1" applyAlignment="1"/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7" borderId="0" xfId="0" applyFont="1" applyFill="1" applyBorder="1" applyAlignment="1">
      <alignment vertical="center"/>
    </xf>
    <xf numFmtId="14" fontId="7" fillId="7" borderId="0" xfId="0" applyNumberFormat="1" applyFont="1" applyFill="1" applyBorder="1" applyAlignment="1">
      <alignment horizontal="center" vertical="center"/>
    </xf>
    <xf numFmtId="14" fontId="11" fillId="7" borderId="0" xfId="0" applyNumberFormat="1" applyFont="1" applyFill="1" applyBorder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4" fillId="7" borderId="0" xfId="0" applyFont="1" applyFill="1" applyBorder="1" applyAlignment="1">
      <alignment vertical="center"/>
    </xf>
    <xf numFmtId="14" fontId="12" fillId="7" borderId="0" xfId="0" applyNumberFormat="1" applyFont="1" applyFill="1" applyBorder="1" applyAlignment="1">
      <alignment horizontal="center" vertical="center"/>
    </xf>
    <xf numFmtId="14" fontId="14" fillId="7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10" xfId="0" applyFont="1" applyBorder="1" applyAlignment="1">
      <alignment horizontal="left" vertical="center"/>
    </xf>
    <xf numFmtId="0" fontId="2" fillId="0" borderId="10" xfId="0" applyFont="1" applyBorder="1"/>
    <xf numFmtId="14" fontId="2" fillId="0" borderId="0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2" xfId="0" applyFont="1" applyBorder="1"/>
    <xf numFmtId="0" fontId="15" fillId="7" borderId="0" xfId="0" applyFont="1" applyFill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right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24" fillId="7" borderId="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right" vertical="center"/>
    </xf>
    <xf numFmtId="0" fontId="3" fillId="8" borderId="18" xfId="0" applyFont="1" applyFill="1" applyBorder="1" applyAlignment="1">
      <alignment horizontal="right" vertical="center"/>
    </xf>
    <xf numFmtId="0" fontId="3" fillId="8" borderId="7" xfId="0" applyFont="1" applyFill="1" applyBorder="1" applyAlignment="1">
      <alignment horizontal="right" vertical="center"/>
    </xf>
    <xf numFmtId="0" fontId="3" fillId="8" borderId="10" xfId="0" applyFont="1" applyFill="1" applyBorder="1" applyAlignment="1">
      <alignment horizontal="right" vertical="center"/>
    </xf>
    <xf numFmtId="0" fontId="3" fillId="8" borderId="9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14" fontId="23" fillId="4" borderId="8" xfId="0" applyNumberFormat="1" applyFont="1" applyFill="1" applyBorder="1" applyAlignment="1">
      <alignment horizontal="center" vertical="center" wrapText="1"/>
    </xf>
    <xf numFmtId="14" fontId="23" fillId="4" borderId="9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abSelected="1" topLeftCell="A4" zoomScale="78" zoomScaleNormal="78" zoomScaleSheetLayoutView="100" workbookViewId="0">
      <selection activeCell="E14" sqref="E14"/>
    </sheetView>
  </sheetViews>
  <sheetFormatPr defaultRowHeight="12.75" x14ac:dyDescent="0.2"/>
  <cols>
    <col min="1" max="1" width="5.5703125" customWidth="1"/>
    <col min="2" max="3" width="15.85546875" customWidth="1"/>
    <col min="4" max="4" width="33.28515625" style="25" bestFit="1" customWidth="1"/>
    <col min="5" max="5" width="13.85546875" style="30" customWidth="1"/>
    <col min="6" max="17" width="4.85546875" style="2" customWidth="1"/>
    <col min="18" max="18" width="4.85546875" style="3" customWidth="1"/>
    <col min="19" max="27" width="4.85546875" style="2" customWidth="1"/>
    <col min="28" max="28" width="5.7109375" style="2" customWidth="1"/>
    <col min="29" max="29" width="4.85546875" style="2" customWidth="1"/>
    <col min="30" max="30" width="6.140625" style="2" customWidth="1"/>
    <col min="31" max="31" width="4.85546875" style="2" customWidth="1"/>
    <col min="32" max="32" width="5.5703125" style="2" customWidth="1"/>
    <col min="33" max="33" width="7" style="2" customWidth="1"/>
    <col min="34" max="34" width="7.7109375" customWidth="1"/>
    <col min="35" max="35" width="5.5703125" customWidth="1"/>
  </cols>
  <sheetData>
    <row r="1" spans="1:35" ht="25.35" customHeight="1" x14ac:dyDescent="0.2">
      <c r="A1" s="8"/>
      <c r="B1" s="54" t="s">
        <v>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8"/>
    </row>
    <row r="2" spans="1:35" ht="18" customHeight="1" thickBot="1" x14ac:dyDescent="0.25">
      <c r="A2" s="8"/>
      <c r="B2" s="70" t="s">
        <v>8</v>
      </c>
      <c r="C2" s="70"/>
      <c r="D2" s="31"/>
      <c r="E2" s="33"/>
      <c r="F2" s="31"/>
      <c r="G2" s="3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/>
    </row>
    <row r="3" spans="1:35" s="4" customFormat="1" ht="24" customHeight="1" thickBot="1" x14ac:dyDescent="0.25">
      <c r="A3" s="9"/>
      <c r="B3" s="71" t="s">
        <v>67</v>
      </c>
      <c r="C3" s="72"/>
      <c r="D3" s="26"/>
      <c r="E3" s="32"/>
      <c r="F3" s="26"/>
      <c r="G3" s="2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9"/>
    </row>
    <row r="4" spans="1:35" s="10" customFormat="1" ht="12" customHeight="1" thickBot="1" x14ac:dyDescent="0.25">
      <c r="A4" s="9"/>
      <c r="B4" s="55"/>
      <c r="C4" s="55"/>
      <c r="D4" s="55"/>
      <c r="E4" s="27"/>
      <c r="F4" s="74" t="s">
        <v>3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11"/>
      <c r="AI4" s="9"/>
    </row>
    <row r="5" spans="1:35" s="5" customFormat="1" ht="15" customHeight="1" x14ac:dyDescent="0.2">
      <c r="A5" s="19"/>
      <c r="B5" s="64" t="s">
        <v>11</v>
      </c>
      <c r="C5" s="68" t="s">
        <v>12</v>
      </c>
      <c r="D5" s="62" t="s">
        <v>13</v>
      </c>
      <c r="E5" s="92" t="s">
        <v>14</v>
      </c>
      <c r="F5" s="86" t="s">
        <v>10</v>
      </c>
      <c r="G5" s="87"/>
      <c r="H5" s="87"/>
      <c r="I5" s="87"/>
      <c r="J5" s="87"/>
      <c r="K5" s="87"/>
      <c r="L5" s="87"/>
      <c r="M5" s="87"/>
      <c r="N5" s="88"/>
      <c r="O5" s="56" t="s">
        <v>1</v>
      </c>
      <c r="P5" s="57"/>
      <c r="Q5" s="57"/>
      <c r="R5" s="57"/>
      <c r="S5" s="58"/>
      <c r="T5" s="89" t="s">
        <v>2</v>
      </c>
      <c r="U5" s="90"/>
      <c r="V5" s="90"/>
      <c r="W5" s="90"/>
      <c r="X5" s="90"/>
      <c r="Y5" s="90"/>
      <c r="Z5" s="90"/>
      <c r="AA5" s="91"/>
      <c r="AB5" s="59" t="s">
        <v>9</v>
      </c>
      <c r="AC5" s="60"/>
      <c r="AD5" s="60"/>
      <c r="AE5" s="60"/>
      <c r="AF5" s="60"/>
      <c r="AG5" s="61"/>
      <c r="AH5" s="66" t="s">
        <v>6</v>
      </c>
      <c r="AI5" s="19"/>
    </row>
    <row r="6" spans="1:35" s="1" customFormat="1" ht="33" customHeight="1" thickBot="1" x14ac:dyDescent="0.25">
      <c r="A6" s="20"/>
      <c r="B6" s="65"/>
      <c r="C6" s="69"/>
      <c r="D6" s="63"/>
      <c r="E6" s="93"/>
      <c r="F6" s="14">
        <v>1</v>
      </c>
      <c r="G6" s="15">
        <v>2</v>
      </c>
      <c r="H6" s="15">
        <v>3</v>
      </c>
      <c r="I6" s="16">
        <v>4</v>
      </c>
      <c r="J6" s="17">
        <v>5</v>
      </c>
      <c r="K6" s="14">
        <v>6</v>
      </c>
      <c r="L6" s="15">
        <v>7</v>
      </c>
      <c r="M6" s="15">
        <v>8</v>
      </c>
      <c r="N6" s="18">
        <v>9</v>
      </c>
      <c r="O6" s="14">
        <v>10</v>
      </c>
      <c r="P6" s="15">
        <v>11</v>
      </c>
      <c r="Q6" s="17">
        <v>12</v>
      </c>
      <c r="R6" s="14">
        <v>13</v>
      </c>
      <c r="S6" s="16">
        <v>14</v>
      </c>
      <c r="T6" s="14">
        <v>15</v>
      </c>
      <c r="U6" s="15">
        <v>16</v>
      </c>
      <c r="V6" s="15">
        <v>17</v>
      </c>
      <c r="W6" s="15">
        <v>18</v>
      </c>
      <c r="X6" s="15">
        <v>19</v>
      </c>
      <c r="Y6" s="17">
        <v>20</v>
      </c>
      <c r="Z6" s="15">
        <v>21</v>
      </c>
      <c r="AA6" s="16">
        <v>22</v>
      </c>
      <c r="AB6" s="14">
        <v>23</v>
      </c>
      <c r="AC6" s="15">
        <v>24</v>
      </c>
      <c r="AD6" s="15">
        <v>25</v>
      </c>
      <c r="AE6" s="15">
        <v>26</v>
      </c>
      <c r="AF6" s="15">
        <v>27</v>
      </c>
      <c r="AG6" s="16">
        <v>28</v>
      </c>
      <c r="AH6" s="67"/>
      <c r="AI6" s="20"/>
    </row>
    <row r="7" spans="1:35" s="13" customFormat="1" ht="21.95" customHeight="1" thickBot="1" x14ac:dyDescent="0.25">
      <c r="A7" s="21"/>
      <c r="B7" s="48" t="s">
        <v>19</v>
      </c>
      <c r="C7" s="49" t="s">
        <v>20</v>
      </c>
      <c r="D7" s="53" t="s">
        <v>21</v>
      </c>
      <c r="E7" s="46">
        <v>36111</v>
      </c>
      <c r="F7" s="38">
        <v>1</v>
      </c>
      <c r="G7" s="38">
        <v>1</v>
      </c>
      <c r="H7" s="38">
        <v>1</v>
      </c>
      <c r="I7" s="38"/>
      <c r="J7" s="38"/>
      <c r="K7" s="38">
        <v>1</v>
      </c>
      <c r="L7" s="38">
        <v>1</v>
      </c>
      <c r="M7" s="38">
        <v>1</v>
      </c>
      <c r="N7" s="38"/>
      <c r="O7" s="38">
        <v>1</v>
      </c>
      <c r="P7" s="38"/>
      <c r="Q7" s="38"/>
      <c r="R7" s="38">
        <v>1</v>
      </c>
      <c r="S7" s="38"/>
      <c r="T7" s="38">
        <v>1</v>
      </c>
      <c r="U7" s="38">
        <v>1</v>
      </c>
      <c r="V7" s="38">
        <v>1</v>
      </c>
      <c r="W7" s="38"/>
      <c r="X7" s="38"/>
      <c r="Y7" s="38"/>
      <c r="Z7" s="38"/>
      <c r="AA7" s="38"/>
      <c r="AB7" s="38">
        <v>1</v>
      </c>
      <c r="AC7" s="38">
        <v>1</v>
      </c>
      <c r="AD7" s="38">
        <v>1</v>
      </c>
      <c r="AE7" s="38">
        <v>1</v>
      </c>
      <c r="AF7" s="38"/>
      <c r="AG7" s="39"/>
      <c r="AH7" s="12">
        <f t="shared" ref="AH7:AH25" si="0">SUM(F7:AF7)</f>
        <v>15</v>
      </c>
      <c r="AI7" s="21"/>
    </row>
    <row r="8" spans="1:35" s="13" customFormat="1" ht="21.95" customHeight="1" thickBot="1" x14ac:dyDescent="0.25">
      <c r="A8" s="21"/>
      <c r="B8" s="50" t="s">
        <v>16</v>
      </c>
      <c r="C8" s="40" t="s">
        <v>17</v>
      </c>
      <c r="D8" s="42" t="s">
        <v>18</v>
      </c>
      <c r="E8" s="45">
        <v>28347</v>
      </c>
      <c r="F8" s="34">
        <v>1</v>
      </c>
      <c r="G8" s="34">
        <v>1</v>
      </c>
      <c r="H8" s="34">
        <v>1</v>
      </c>
      <c r="I8" s="34"/>
      <c r="J8" s="34"/>
      <c r="K8" s="34">
        <v>1</v>
      </c>
      <c r="L8" s="34">
        <v>1</v>
      </c>
      <c r="M8" s="34">
        <v>1</v>
      </c>
      <c r="N8" s="34"/>
      <c r="O8" s="34">
        <v>1</v>
      </c>
      <c r="P8" s="34"/>
      <c r="Q8" s="34"/>
      <c r="R8" s="34">
        <v>1</v>
      </c>
      <c r="S8" s="34"/>
      <c r="T8" s="34">
        <v>1</v>
      </c>
      <c r="U8" s="34">
        <v>1</v>
      </c>
      <c r="V8" s="34">
        <v>1</v>
      </c>
      <c r="W8" s="34"/>
      <c r="X8" s="34"/>
      <c r="Y8" s="34"/>
      <c r="Z8" s="34"/>
      <c r="AA8" s="34"/>
      <c r="AB8" s="34">
        <v>1</v>
      </c>
      <c r="AC8" s="34">
        <v>1</v>
      </c>
      <c r="AD8" s="34">
        <v>1</v>
      </c>
      <c r="AE8" s="34"/>
      <c r="AF8" s="34"/>
      <c r="AG8" s="35"/>
      <c r="AH8" s="12">
        <f t="shared" si="0"/>
        <v>14</v>
      </c>
      <c r="AI8" s="21"/>
    </row>
    <row r="9" spans="1:35" s="13" customFormat="1" ht="21.95" customHeight="1" thickBot="1" x14ac:dyDescent="0.25">
      <c r="A9" s="21"/>
      <c r="B9" s="50" t="s">
        <v>22</v>
      </c>
      <c r="C9" s="40" t="s">
        <v>26</v>
      </c>
      <c r="D9" s="42" t="s">
        <v>30</v>
      </c>
      <c r="E9" s="41">
        <v>30316</v>
      </c>
      <c r="F9" s="34">
        <v>1</v>
      </c>
      <c r="G9" s="34">
        <v>1</v>
      </c>
      <c r="H9" s="34">
        <v>1</v>
      </c>
      <c r="I9" s="34"/>
      <c r="J9" s="34"/>
      <c r="K9" s="34">
        <v>1</v>
      </c>
      <c r="L9" s="34">
        <v>1</v>
      </c>
      <c r="M9" s="34">
        <v>1</v>
      </c>
      <c r="N9" s="34"/>
      <c r="O9" s="34">
        <v>1</v>
      </c>
      <c r="P9" s="34"/>
      <c r="Q9" s="34"/>
      <c r="R9" s="34">
        <v>1</v>
      </c>
      <c r="S9" s="34"/>
      <c r="T9" s="34">
        <v>1</v>
      </c>
      <c r="U9" s="34">
        <v>1</v>
      </c>
      <c r="V9" s="34">
        <v>1</v>
      </c>
      <c r="W9" s="34"/>
      <c r="X9" s="34"/>
      <c r="Y9" s="34"/>
      <c r="Z9" s="34"/>
      <c r="AA9" s="34"/>
      <c r="AB9" s="34">
        <v>1</v>
      </c>
      <c r="AC9" s="34">
        <v>1</v>
      </c>
      <c r="AD9" s="34">
        <v>1</v>
      </c>
      <c r="AE9" s="34"/>
      <c r="AF9" s="34"/>
      <c r="AG9" s="35"/>
      <c r="AH9" s="12">
        <f t="shared" si="0"/>
        <v>14</v>
      </c>
      <c r="AI9" s="21"/>
    </row>
    <row r="10" spans="1:35" s="13" customFormat="1" ht="21.95" customHeight="1" thickBot="1" x14ac:dyDescent="0.25">
      <c r="A10" s="21"/>
      <c r="B10" s="50" t="s">
        <v>69</v>
      </c>
      <c r="C10" s="40" t="s">
        <v>68</v>
      </c>
      <c r="D10" s="94" t="s">
        <v>70</v>
      </c>
      <c r="E10" s="41">
        <v>34411</v>
      </c>
      <c r="F10" s="34">
        <v>1</v>
      </c>
      <c r="G10" s="34">
        <v>1</v>
      </c>
      <c r="H10" s="34">
        <v>1</v>
      </c>
      <c r="I10" s="34"/>
      <c r="J10" s="34"/>
      <c r="K10" s="34">
        <v>1</v>
      </c>
      <c r="L10" s="34">
        <v>1</v>
      </c>
      <c r="M10" s="34">
        <v>1</v>
      </c>
      <c r="N10" s="34"/>
      <c r="O10" s="34">
        <v>1</v>
      </c>
      <c r="P10" s="34"/>
      <c r="Q10" s="34"/>
      <c r="R10" s="34">
        <v>1</v>
      </c>
      <c r="S10" s="34"/>
      <c r="T10" s="34">
        <v>1</v>
      </c>
      <c r="U10" s="34">
        <v>1</v>
      </c>
      <c r="V10" s="34">
        <v>1</v>
      </c>
      <c r="W10" s="34"/>
      <c r="X10" s="34"/>
      <c r="Y10" s="34"/>
      <c r="Z10" s="34"/>
      <c r="AA10" s="34"/>
      <c r="AB10" s="34">
        <v>1</v>
      </c>
      <c r="AC10" s="34">
        <v>1</v>
      </c>
      <c r="AD10" s="34">
        <v>1</v>
      </c>
      <c r="AE10" s="34"/>
      <c r="AF10" s="34"/>
      <c r="AG10" s="35"/>
      <c r="AH10" s="12">
        <f t="shared" si="0"/>
        <v>14</v>
      </c>
      <c r="AI10" s="21"/>
    </row>
    <row r="11" spans="1:35" s="13" customFormat="1" ht="21.95" customHeight="1" thickBot="1" x14ac:dyDescent="0.25">
      <c r="A11" s="21"/>
      <c r="B11" s="50" t="s">
        <v>24</v>
      </c>
      <c r="C11" s="40" t="s">
        <v>28</v>
      </c>
      <c r="D11" s="42" t="s">
        <v>32</v>
      </c>
      <c r="E11" s="41">
        <v>30968</v>
      </c>
      <c r="F11" s="34">
        <v>1</v>
      </c>
      <c r="G11" s="34">
        <v>1</v>
      </c>
      <c r="H11" s="34">
        <v>1</v>
      </c>
      <c r="I11" s="34"/>
      <c r="J11" s="34"/>
      <c r="K11" s="34">
        <v>1</v>
      </c>
      <c r="L11" s="34">
        <v>1</v>
      </c>
      <c r="M11" s="34">
        <v>1</v>
      </c>
      <c r="N11" s="34"/>
      <c r="O11" s="34">
        <v>1</v>
      </c>
      <c r="P11" s="34"/>
      <c r="Q11" s="34"/>
      <c r="R11" s="34">
        <v>1</v>
      </c>
      <c r="S11" s="34"/>
      <c r="T11" s="34">
        <v>1</v>
      </c>
      <c r="U11" s="34">
        <v>1</v>
      </c>
      <c r="V11" s="34">
        <v>1</v>
      </c>
      <c r="W11" s="34"/>
      <c r="X11" s="34"/>
      <c r="Y11" s="34"/>
      <c r="Z11" s="34"/>
      <c r="AA11" s="34"/>
      <c r="AB11" s="34">
        <v>1</v>
      </c>
      <c r="AC11" s="34">
        <v>1</v>
      </c>
      <c r="AD11" s="34">
        <v>1</v>
      </c>
      <c r="AE11" s="34"/>
      <c r="AF11" s="34"/>
      <c r="AG11" s="35"/>
      <c r="AH11" s="12">
        <f t="shared" si="0"/>
        <v>14</v>
      </c>
      <c r="AI11" s="21"/>
    </row>
    <row r="12" spans="1:35" s="13" customFormat="1" ht="21.95" customHeight="1" thickBot="1" x14ac:dyDescent="0.25">
      <c r="A12" s="21"/>
      <c r="B12" s="50" t="s">
        <v>23</v>
      </c>
      <c r="C12" s="40" t="s">
        <v>27</v>
      </c>
      <c r="D12" s="42" t="s">
        <v>31</v>
      </c>
      <c r="E12" s="41">
        <v>31310</v>
      </c>
      <c r="F12" s="34">
        <v>1</v>
      </c>
      <c r="G12" s="34">
        <v>1</v>
      </c>
      <c r="H12" s="34">
        <v>1</v>
      </c>
      <c r="I12" s="34"/>
      <c r="J12" s="34"/>
      <c r="K12" s="34">
        <v>1</v>
      </c>
      <c r="L12" s="34">
        <v>1</v>
      </c>
      <c r="M12" s="34">
        <v>1</v>
      </c>
      <c r="N12" s="34"/>
      <c r="O12" s="34"/>
      <c r="P12" s="34"/>
      <c r="Q12" s="34"/>
      <c r="R12" s="34">
        <v>1</v>
      </c>
      <c r="S12" s="34"/>
      <c r="T12" s="34">
        <v>1</v>
      </c>
      <c r="U12" s="34">
        <v>1</v>
      </c>
      <c r="V12" s="34">
        <v>1</v>
      </c>
      <c r="W12" s="34"/>
      <c r="X12" s="34"/>
      <c r="Y12" s="34"/>
      <c r="Z12" s="34"/>
      <c r="AA12" s="34"/>
      <c r="AB12" s="34">
        <v>1</v>
      </c>
      <c r="AC12" s="34">
        <v>1</v>
      </c>
      <c r="AD12" s="34">
        <v>1</v>
      </c>
      <c r="AE12" s="34"/>
      <c r="AF12" s="34"/>
      <c r="AG12" s="35"/>
      <c r="AH12" s="12">
        <f t="shared" si="0"/>
        <v>13</v>
      </c>
      <c r="AI12" s="21"/>
    </row>
    <row r="13" spans="1:35" s="13" customFormat="1" ht="21.95" customHeight="1" thickBot="1" x14ac:dyDescent="0.25">
      <c r="A13" s="21"/>
      <c r="B13" s="50" t="s">
        <v>25</v>
      </c>
      <c r="C13" s="40" t="s">
        <v>29</v>
      </c>
      <c r="D13" s="42" t="s">
        <v>33</v>
      </c>
      <c r="E13" s="41">
        <v>30954</v>
      </c>
      <c r="F13" s="34">
        <v>1</v>
      </c>
      <c r="G13" s="34">
        <v>1</v>
      </c>
      <c r="H13" s="34">
        <v>1</v>
      </c>
      <c r="I13" s="34"/>
      <c r="J13" s="34"/>
      <c r="K13" s="34">
        <v>1</v>
      </c>
      <c r="L13" s="34">
        <v>1</v>
      </c>
      <c r="M13" s="34">
        <v>1</v>
      </c>
      <c r="N13" s="34"/>
      <c r="O13" s="34">
        <v>1</v>
      </c>
      <c r="P13" s="34"/>
      <c r="Q13" s="34"/>
      <c r="R13" s="34">
        <v>1</v>
      </c>
      <c r="S13" s="34"/>
      <c r="T13" s="34">
        <v>1</v>
      </c>
      <c r="U13" s="34">
        <v>1</v>
      </c>
      <c r="V13" s="34">
        <v>1</v>
      </c>
      <c r="W13" s="34"/>
      <c r="X13" s="34"/>
      <c r="Y13" s="34"/>
      <c r="Z13" s="34"/>
      <c r="AA13" s="34"/>
      <c r="AB13" s="34">
        <v>1</v>
      </c>
      <c r="AC13" s="34">
        <v>1</v>
      </c>
      <c r="AD13" s="34"/>
      <c r="AE13" s="34"/>
      <c r="AF13" s="34"/>
      <c r="AG13" s="35"/>
      <c r="AH13" s="12">
        <f t="shared" si="0"/>
        <v>13</v>
      </c>
      <c r="AI13" s="21"/>
    </row>
    <row r="14" spans="1:35" s="13" customFormat="1" ht="21.95" customHeight="1" thickBot="1" x14ac:dyDescent="0.25">
      <c r="A14" s="21"/>
      <c r="B14" s="50" t="s">
        <v>34</v>
      </c>
      <c r="C14" s="40" t="s">
        <v>35</v>
      </c>
      <c r="D14" s="47" t="s">
        <v>36</v>
      </c>
      <c r="E14" s="45">
        <v>33359</v>
      </c>
      <c r="F14" s="34">
        <v>1</v>
      </c>
      <c r="G14" s="34">
        <v>1</v>
      </c>
      <c r="H14" s="34">
        <v>1</v>
      </c>
      <c r="I14" s="34"/>
      <c r="J14" s="34"/>
      <c r="K14" s="34">
        <v>1</v>
      </c>
      <c r="L14" s="34">
        <v>1</v>
      </c>
      <c r="M14" s="34">
        <v>1</v>
      </c>
      <c r="N14" s="34"/>
      <c r="O14" s="34"/>
      <c r="P14" s="34"/>
      <c r="Q14" s="34"/>
      <c r="R14" s="34">
        <v>1</v>
      </c>
      <c r="S14" s="34"/>
      <c r="T14" s="34">
        <v>1</v>
      </c>
      <c r="U14" s="34">
        <v>1</v>
      </c>
      <c r="V14" s="34">
        <v>1</v>
      </c>
      <c r="W14" s="34"/>
      <c r="X14" s="34"/>
      <c r="Y14" s="34"/>
      <c r="Z14" s="34"/>
      <c r="AA14" s="34"/>
      <c r="AB14" s="34">
        <v>1</v>
      </c>
      <c r="AC14" s="34">
        <v>1</v>
      </c>
      <c r="AD14" s="34">
        <v>1</v>
      </c>
      <c r="AE14" s="34"/>
      <c r="AF14" s="34"/>
      <c r="AG14" s="35"/>
      <c r="AH14" s="12">
        <f t="shared" si="0"/>
        <v>13</v>
      </c>
      <c r="AI14" s="21"/>
    </row>
    <row r="15" spans="1:35" s="13" customFormat="1" ht="21.95" customHeight="1" thickBot="1" x14ac:dyDescent="0.25">
      <c r="A15" s="21"/>
      <c r="B15" s="50" t="s">
        <v>37</v>
      </c>
      <c r="C15" s="40" t="s">
        <v>46</v>
      </c>
      <c r="D15" s="42" t="s">
        <v>56</v>
      </c>
      <c r="E15" s="41">
        <v>34001</v>
      </c>
      <c r="F15" s="34">
        <v>1</v>
      </c>
      <c r="G15" s="34">
        <v>1</v>
      </c>
      <c r="H15" s="34">
        <v>1</v>
      </c>
      <c r="I15" s="34"/>
      <c r="J15" s="34"/>
      <c r="K15" s="34">
        <v>1</v>
      </c>
      <c r="L15" s="34">
        <v>1</v>
      </c>
      <c r="M15" s="34">
        <v>1</v>
      </c>
      <c r="N15" s="34"/>
      <c r="O15" s="34"/>
      <c r="P15" s="34"/>
      <c r="Q15" s="34"/>
      <c r="R15" s="34">
        <v>1</v>
      </c>
      <c r="S15" s="34"/>
      <c r="T15" s="34">
        <v>1</v>
      </c>
      <c r="U15" s="34">
        <v>1</v>
      </c>
      <c r="V15" s="34">
        <v>1</v>
      </c>
      <c r="W15" s="34"/>
      <c r="X15" s="34"/>
      <c r="Y15" s="34"/>
      <c r="Z15" s="34"/>
      <c r="AA15" s="34"/>
      <c r="AB15" s="34">
        <v>1</v>
      </c>
      <c r="AC15" s="34">
        <v>1</v>
      </c>
      <c r="AD15" s="34">
        <v>1</v>
      </c>
      <c r="AE15" s="34"/>
      <c r="AF15" s="34"/>
      <c r="AG15" s="35"/>
      <c r="AH15" s="12">
        <f t="shared" si="0"/>
        <v>13</v>
      </c>
      <c r="AI15" s="21"/>
    </row>
    <row r="16" spans="1:35" s="13" customFormat="1" ht="21.95" customHeight="1" thickBot="1" x14ac:dyDescent="0.25">
      <c r="A16" s="21"/>
      <c r="B16" s="50" t="s">
        <v>38</v>
      </c>
      <c r="C16" s="40" t="s">
        <v>15</v>
      </c>
      <c r="D16" s="42" t="s">
        <v>57</v>
      </c>
      <c r="E16" s="41">
        <v>33775</v>
      </c>
      <c r="F16" s="34">
        <v>1</v>
      </c>
      <c r="G16" s="34">
        <v>1</v>
      </c>
      <c r="H16" s="34">
        <v>1</v>
      </c>
      <c r="I16" s="34"/>
      <c r="J16" s="34"/>
      <c r="K16" s="34">
        <v>1</v>
      </c>
      <c r="L16" s="34">
        <v>1</v>
      </c>
      <c r="M16" s="34"/>
      <c r="N16" s="34"/>
      <c r="O16" s="34">
        <v>1</v>
      </c>
      <c r="P16" s="34"/>
      <c r="Q16" s="34"/>
      <c r="R16" s="34">
        <v>1</v>
      </c>
      <c r="S16" s="34"/>
      <c r="T16" s="34">
        <v>1</v>
      </c>
      <c r="U16" s="34">
        <v>1</v>
      </c>
      <c r="V16" s="34">
        <v>1</v>
      </c>
      <c r="W16" s="34"/>
      <c r="X16" s="34"/>
      <c r="Y16" s="34"/>
      <c r="Z16" s="34"/>
      <c r="AA16" s="34"/>
      <c r="AB16" s="34">
        <v>1</v>
      </c>
      <c r="AC16" s="34">
        <v>1</v>
      </c>
      <c r="AD16" s="34">
        <v>1</v>
      </c>
      <c r="AE16" s="34"/>
      <c r="AF16" s="34"/>
      <c r="AG16" s="35"/>
      <c r="AH16" s="12">
        <f t="shared" si="0"/>
        <v>13</v>
      </c>
      <c r="AI16" s="21"/>
    </row>
    <row r="17" spans="1:35" s="13" customFormat="1" ht="21.95" customHeight="1" thickBot="1" x14ac:dyDescent="0.25">
      <c r="A17" s="21"/>
      <c r="B17" s="50" t="s">
        <v>39</v>
      </c>
      <c r="C17" s="40" t="s">
        <v>47</v>
      </c>
      <c r="D17" s="42" t="s">
        <v>58</v>
      </c>
      <c r="E17" s="41">
        <v>35237</v>
      </c>
      <c r="F17" s="34">
        <v>1</v>
      </c>
      <c r="G17" s="34">
        <v>1</v>
      </c>
      <c r="H17" s="34"/>
      <c r="I17" s="34"/>
      <c r="J17" s="34"/>
      <c r="K17" s="34">
        <v>1</v>
      </c>
      <c r="L17" s="34">
        <v>1</v>
      </c>
      <c r="M17" s="34">
        <v>1</v>
      </c>
      <c r="N17" s="34"/>
      <c r="O17" s="34">
        <v>1</v>
      </c>
      <c r="P17" s="34"/>
      <c r="Q17" s="34"/>
      <c r="R17" s="34">
        <v>1</v>
      </c>
      <c r="S17" s="34"/>
      <c r="T17" s="34">
        <v>1</v>
      </c>
      <c r="U17" s="34">
        <v>1</v>
      </c>
      <c r="V17" s="34">
        <v>1</v>
      </c>
      <c r="W17" s="34"/>
      <c r="X17" s="34"/>
      <c r="Y17" s="34"/>
      <c r="Z17" s="34"/>
      <c r="AA17" s="34"/>
      <c r="AB17" s="34">
        <v>1</v>
      </c>
      <c r="AC17" s="34">
        <v>1</v>
      </c>
      <c r="AD17" s="34">
        <v>1</v>
      </c>
      <c r="AE17" s="34"/>
      <c r="AF17" s="34"/>
      <c r="AG17" s="35"/>
      <c r="AH17" s="12">
        <f t="shared" si="0"/>
        <v>13</v>
      </c>
      <c r="AI17" s="21"/>
    </row>
    <row r="18" spans="1:35" s="13" customFormat="1" ht="21.95" customHeight="1" thickBot="1" x14ac:dyDescent="0.25">
      <c r="A18" s="21"/>
      <c r="B18" s="50" t="s">
        <v>40</v>
      </c>
      <c r="C18" s="40" t="s">
        <v>48</v>
      </c>
      <c r="D18" s="42" t="s">
        <v>59</v>
      </c>
      <c r="E18" s="41">
        <v>27741</v>
      </c>
      <c r="F18" s="34">
        <v>1</v>
      </c>
      <c r="G18" s="34">
        <v>1</v>
      </c>
      <c r="H18" s="34">
        <v>1</v>
      </c>
      <c r="I18" s="34"/>
      <c r="J18" s="34"/>
      <c r="K18" s="34">
        <v>1</v>
      </c>
      <c r="L18" s="34">
        <v>1</v>
      </c>
      <c r="M18" s="34">
        <v>1</v>
      </c>
      <c r="N18" s="34"/>
      <c r="O18" s="34"/>
      <c r="P18" s="34"/>
      <c r="Q18" s="34"/>
      <c r="R18" s="34">
        <v>1</v>
      </c>
      <c r="S18" s="34"/>
      <c r="T18" s="34">
        <v>1</v>
      </c>
      <c r="U18" s="34">
        <v>1</v>
      </c>
      <c r="V18" s="34">
        <v>1</v>
      </c>
      <c r="W18" s="34"/>
      <c r="X18" s="34"/>
      <c r="Y18" s="34"/>
      <c r="Z18" s="34"/>
      <c r="AA18" s="34"/>
      <c r="AB18" s="34">
        <v>1</v>
      </c>
      <c r="AC18" s="34">
        <v>1</v>
      </c>
      <c r="AD18" s="34">
        <v>1</v>
      </c>
      <c r="AE18" s="34"/>
      <c r="AF18" s="34"/>
      <c r="AG18" s="35"/>
      <c r="AH18" s="12">
        <f t="shared" si="0"/>
        <v>13</v>
      </c>
      <c r="AI18" s="21"/>
    </row>
    <row r="19" spans="1:35" s="13" customFormat="1" ht="21.95" customHeight="1" thickBot="1" x14ac:dyDescent="0.25">
      <c r="A19" s="21"/>
      <c r="B19" s="50" t="s">
        <v>41</v>
      </c>
      <c r="C19" s="40" t="s">
        <v>49</v>
      </c>
      <c r="D19" s="42" t="s">
        <v>60</v>
      </c>
      <c r="E19" s="41">
        <v>35306</v>
      </c>
      <c r="F19" s="34">
        <v>1</v>
      </c>
      <c r="G19" s="34">
        <v>1</v>
      </c>
      <c r="H19" s="34"/>
      <c r="I19" s="34"/>
      <c r="J19" s="34"/>
      <c r="K19" s="34">
        <v>1</v>
      </c>
      <c r="L19" s="34">
        <v>1</v>
      </c>
      <c r="M19" s="34">
        <v>1</v>
      </c>
      <c r="N19" s="34"/>
      <c r="O19" s="34"/>
      <c r="P19" s="34"/>
      <c r="Q19" s="34"/>
      <c r="R19" s="34">
        <v>1</v>
      </c>
      <c r="S19" s="34"/>
      <c r="T19" s="34">
        <v>1</v>
      </c>
      <c r="U19" s="34">
        <v>1</v>
      </c>
      <c r="V19" s="34">
        <v>1</v>
      </c>
      <c r="W19" s="34"/>
      <c r="X19" s="34"/>
      <c r="Y19" s="34"/>
      <c r="Z19" s="34"/>
      <c r="AA19" s="34"/>
      <c r="AB19" s="34">
        <v>1</v>
      </c>
      <c r="AC19" s="34">
        <v>1</v>
      </c>
      <c r="AD19" s="34">
        <v>1</v>
      </c>
      <c r="AE19" s="34"/>
      <c r="AF19" s="34"/>
      <c r="AG19" s="35"/>
      <c r="AH19" s="12">
        <f t="shared" si="0"/>
        <v>12</v>
      </c>
      <c r="AI19" s="21"/>
    </row>
    <row r="20" spans="1:35" s="13" customFormat="1" ht="21.95" customHeight="1" thickBot="1" x14ac:dyDescent="0.25">
      <c r="A20" s="21"/>
      <c r="B20" s="50" t="s">
        <v>42</v>
      </c>
      <c r="C20" s="40" t="s">
        <v>50</v>
      </c>
      <c r="D20" s="42" t="s">
        <v>61</v>
      </c>
      <c r="E20" s="41">
        <v>35075</v>
      </c>
      <c r="F20" s="34">
        <v>1</v>
      </c>
      <c r="G20" s="34">
        <v>1</v>
      </c>
      <c r="H20" s="34"/>
      <c r="I20" s="34"/>
      <c r="J20" s="34"/>
      <c r="K20" s="34">
        <v>1</v>
      </c>
      <c r="L20" s="34">
        <v>1</v>
      </c>
      <c r="M20" s="34"/>
      <c r="N20" s="34"/>
      <c r="O20" s="34">
        <v>1</v>
      </c>
      <c r="P20" s="34"/>
      <c r="Q20" s="34"/>
      <c r="R20" s="34">
        <v>1</v>
      </c>
      <c r="S20" s="34"/>
      <c r="T20" s="34">
        <v>1</v>
      </c>
      <c r="U20" s="34">
        <v>1</v>
      </c>
      <c r="V20" s="34">
        <v>1</v>
      </c>
      <c r="W20" s="34"/>
      <c r="X20" s="34"/>
      <c r="Y20" s="34"/>
      <c r="Z20" s="34"/>
      <c r="AA20" s="34"/>
      <c r="AB20" s="34">
        <v>1</v>
      </c>
      <c r="AC20" s="34">
        <v>1</v>
      </c>
      <c r="AD20" s="34">
        <v>1</v>
      </c>
      <c r="AE20" s="34"/>
      <c r="AF20" s="34"/>
      <c r="AG20" s="35"/>
      <c r="AH20" s="12">
        <f t="shared" si="0"/>
        <v>12</v>
      </c>
      <c r="AI20" s="21"/>
    </row>
    <row r="21" spans="1:35" s="13" customFormat="1" ht="21.95" customHeight="1" thickBot="1" x14ac:dyDescent="0.25">
      <c r="A21" s="21"/>
      <c r="B21" s="50" t="s">
        <v>23</v>
      </c>
      <c r="C21" s="40" t="s">
        <v>51</v>
      </c>
      <c r="D21" s="42" t="s">
        <v>62</v>
      </c>
      <c r="E21" s="41">
        <v>34952</v>
      </c>
      <c r="F21" s="34">
        <v>1</v>
      </c>
      <c r="G21" s="34">
        <v>1</v>
      </c>
      <c r="H21" s="34">
        <v>1</v>
      </c>
      <c r="I21" s="34"/>
      <c r="J21" s="34"/>
      <c r="K21" s="34">
        <v>1</v>
      </c>
      <c r="L21" s="34">
        <v>1</v>
      </c>
      <c r="M21" s="34"/>
      <c r="N21" s="34"/>
      <c r="O21" s="34"/>
      <c r="P21" s="34"/>
      <c r="Q21" s="34"/>
      <c r="R21" s="34">
        <v>1</v>
      </c>
      <c r="S21" s="34"/>
      <c r="T21" s="34">
        <v>1</v>
      </c>
      <c r="U21" s="34">
        <v>1</v>
      </c>
      <c r="V21" s="34">
        <v>1</v>
      </c>
      <c r="W21" s="34"/>
      <c r="X21" s="34"/>
      <c r="Y21" s="34"/>
      <c r="Z21" s="34"/>
      <c r="AA21" s="34"/>
      <c r="AB21" s="34">
        <v>1</v>
      </c>
      <c r="AC21" s="34">
        <v>1</v>
      </c>
      <c r="AD21" s="34">
        <v>1</v>
      </c>
      <c r="AE21" s="34"/>
      <c r="AF21" s="34"/>
      <c r="AG21" s="35"/>
      <c r="AH21" s="12">
        <f t="shared" si="0"/>
        <v>12</v>
      </c>
      <c r="AI21" s="21"/>
    </row>
    <row r="22" spans="1:35" s="13" customFormat="1" ht="21.95" customHeight="1" thickBot="1" x14ac:dyDescent="0.25">
      <c r="A22" s="21"/>
      <c r="B22" s="50" t="s">
        <v>43</v>
      </c>
      <c r="C22" s="40" t="s">
        <v>52</v>
      </c>
      <c r="D22" s="42" t="s">
        <v>63</v>
      </c>
      <c r="E22" s="41">
        <v>29550</v>
      </c>
      <c r="F22" s="34">
        <v>1</v>
      </c>
      <c r="G22" s="34">
        <v>1</v>
      </c>
      <c r="H22" s="34">
        <v>1</v>
      </c>
      <c r="I22" s="34"/>
      <c r="J22" s="34"/>
      <c r="K22" s="34">
        <v>1</v>
      </c>
      <c r="L22" s="34">
        <v>1</v>
      </c>
      <c r="M22" s="34">
        <v>1</v>
      </c>
      <c r="N22" s="34"/>
      <c r="O22" s="34"/>
      <c r="P22" s="34"/>
      <c r="Q22" s="34"/>
      <c r="R22" s="34">
        <v>1</v>
      </c>
      <c r="S22" s="34"/>
      <c r="T22" s="34">
        <v>1</v>
      </c>
      <c r="U22" s="34">
        <v>1</v>
      </c>
      <c r="V22" s="34">
        <v>1</v>
      </c>
      <c r="W22" s="34"/>
      <c r="X22" s="34"/>
      <c r="Y22" s="34"/>
      <c r="Z22" s="34"/>
      <c r="AA22" s="34"/>
      <c r="AB22" s="34">
        <v>1</v>
      </c>
      <c r="AC22" s="34">
        <v>1</v>
      </c>
      <c r="AD22" s="34"/>
      <c r="AE22" s="34"/>
      <c r="AF22" s="34"/>
      <c r="AG22" s="35"/>
      <c r="AH22" s="12">
        <f t="shared" si="0"/>
        <v>12</v>
      </c>
      <c r="AI22" s="21"/>
    </row>
    <row r="23" spans="1:35" s="13" customFormat="1" ht="21.95" customHeight="1" thickBot="1" x14ac:dyDescent="0.25">
      <c r="A23" s="21"/>
      <c r="B23" s="50" t="s">
        <v>23</v>
      </c>
      <c r="C23" s="40" t="s">
        <v>53</v>
      </c>
      <c r="D23" s="42" t="s">
        <v>66</v>
      </c>
      <c r="E23" s="41">
        <v>26699</v>
      </c>
      <c r="F23" s="34">
        <v>1</v>
      </c>
      <c r="G23" s="34">
        <v>1</v>
      </c>
      <c r="H23" s="34">
        <v>1</v>
      </c>
      <c r="I23" s="34"/>
      <c r="J23" s="34"/>
      <c r="K23" s="34">
        <v>1</v>
      </c>
      <c r="L23" s="34">
        <v>1</v>
      </c>
      <c r="M23" s="34"/>
      <c r="N23" s="34"/>
      <c r="O23" s="34"/>
      <c r="P23" s="34"/>
      <c r="Q23" s="34"/>
      <c r="R23" s="34">
        <v>1</v>
      </c>
      <c r="S23" s="34"/>
      <c r="T23" s="34">
        <v>1</v>
      </c>
      <c r="U23" s="34">
        <v>1</v>
      </c>
      <c r="V23" s="34">
        <v>1</v>
      </c>
      <c r="W23" s="34"/>
      <c r="X23" s="34"/>
      <c r="Y23" s="34"/>
      <c r="Z23" s="34"/>
      <c r="AA23" s="34"/>
      <c r="AB23" s="34">
        <v>1</v>
      </c>
      <c r="AC23" s="34">
        <v>1</v>
      </c>
      <c r="AD23" s="34">
        <v>1</v>
      </c>
      <c r="AE23" s="34"/>
      <c r="AF23" s="34"/>
      <c r="AG23" s="35"/>
      <c r="AH23" s="12">
        <f t="shared" si="0"/>
        <v>12</v>
      </c>
      <c r="AI23" s="21"/>
    </row>
    <row r="24" spans="1:35" s="13" customFormat="1" ht="21.95" customHeight="1" thickBot="1" x14ac:dyDescent="0.25">
      <c r="A24" s="21"/>
      <c r="B24" s="50" t="s">
        <v>44</v>
      </c>
      <c r="C24" s="40" t="s">
        <v>54</v>
      </c>
      <c r="D24" s="42" t="s">
        <v>64</v>
      </c>
      <c r="E24" s="41">
        <v>29581</v>
      </c>
      <c r="F24" s="34">
        <v>1</v>
      </c>
      <c r="G24" s="34">
        <v>1</v>
      </c>
      <c r="H24" s="34"/>
      <c r="I24" s="34"/>
      <c r="J24" s="34"/>
      <c r="K24" s="34">
        <v>1</v>
      </c>
      <c r="L24" s="34">
        <v>1</v>
      </c>
      <c r="M24" s="34">
        <v>1</v>
      </c>
      <c r="N24" s="34"/>
      <c r="O24" s="34"/>
      <c r="P24" s="34"/>
      <c r="Q24" s="34"/>
      <c r="R24" s="34">
        <v>1</v>
      </c>
      <c r="S24" s="34"/>
      <c r="T24" s="34">
        <v>1</v>
      </c>
      <c r="U24" s="34">
        <v>1</v>
      </c>
      <c r="V24" s="34">
        <v>1</v>
      </c>
      <c r="W24" s="34"/>
      <c r="X24" s="34"/>
      <c r="Y24" s="34"/>
      <c r="Z24" s="34"/>
      <c r="AA24" s="34"/>
      <c r="AB24" s="34">
        <v>1</v>
      </c>
      <c r="AC24" s="34">
        <v>1</v>
      </c>
      <c r="AD24" s="34"/>
      <c r="AE24" s="34"/>
      <c r="AF24" s="34"/>
      <c r="AG24" s="35"/>
      <c r="AH24" s="12">
        <f t="shared" si="0"/>
        <v>11</v>
      </c>
      <c r="AI24" s="21"/>
    </row>
    <row r="25" spans="1:35" s="13" customFormat="1" ht="21.95" customHeight="1" thickBot="1" x14ac:dyDescent="0.25">
      <c r="A25" s="21"/>
      <c r="B25" s="50" t="s">
        <v>45</v>
      </c>
      <c r="C25" s="40" t="s">
        <v>55</v>
      </c>
      <c r="D25" s="42" t="s">
        <v>65</v>
      </c>
      <c r="E25" s="41">
        <v>30339</v>
      </c>
      <c r="F25" s="34">
        <v>1</v>
      </c>
      <c r="G25" s="34">
        <v>1</v>
      </c>
      <c r="H25" s="34">
        <v>1</v>
      </c>
      <c r="I25" s="34"/>
      <c r="J25" s="34"/>
      <c r="K25" s="34">
        <v>1</v>
      </c>
      <c r="L25" s="34">
        <v>1</v>
      </c>
      <c r="M25" s="34"/>
      <c r="N25" s="34"/>
      <c r="O25" s="34"/>
      <c r="P25" s="34"/>
      <c r="Q25" s="34"/>
      <c r="R25" s="34">
        <v>1</v>
      </c>
      <c r="S25" s="34"/>
      <c r="T25" s="34">
        <v>1</v>
      </c>
      <c r="U25" s="34">
        <v>1</v>
      </c>
      <c r="V25" s="34"/>
      <c r="W25" s="34"/>
      <c r="X25" s="34"/>
      <c r="Y25" s="34"/>
      <c r="Z25" s="34"/>
      <c r="AA25" s="34"/>
      <c r="AB25" s="34">
        <v>1</v>
      </c>
      <c r="AC25" s="34">
        <v>1</v>
      </c>
      <c r="AD25" s="34">
        <v>1</v>
      </c>
      <c r="AE25" s="34"/>
      <c r="AF25" s="34"/>
      <c r="AG25" s="35"/>
      <c r="AH25" s="12">
        <f t="shared" si="0"/>
        <v>11</v>
      </c>
      <c r="AI25" s="21"/>
    </row>
    <row r="26" spans="1:35" s="13" customFormat="1" ht="21.95" customHeight="1" thickBot="1" x14ac:dyDescent="0.25">
      <c r="A26" s="21"/>
      <c r="B26" s="51" t="s">
        <v>23</v>
      </c>
      <c r="C26" s="43" t="s">
        <v>27</v>
      </c>
      <c r="D26" s="44" t="s">
        <v>31</v>
      </c>
      <c r="E26" s="52">
        <v>31310</v>
      </c>
      <c r="F26" s="36">
        <v>1</v>
      </c>
      <c r="G26" s="36">
        <v>1</v>
      </c>
      <c r="H26" s="36">
        <v>1</v>
      </c>
      <c r="I26" s="36"/>
      <c r="J26" s="36"/>
      <c r="K26" s="36">
        <v>1</v>
      </c>
      <c r="L26" s="36">
        <v>1</v>
      </c>
      <c r="M26" s="36">
        <v>1</v>
      </c>
      <c r="N26" s="36"/>
      <c r="O26" s="36"/>
      <c r="P26" s="36"/>
      <c r="Q26" s="36"/>
      <c r="R26" s="36">
        <v>1</v>
      </c>
      <c r="S26" s="36"/>
      <c r="T26" s="36">
        <v>1</v>
      </c>
      <c r="U26" s="36">
        <v>1</v>
      </c>
      <c r="V26" s="36">
        <v>1</v>
      </c>
      <c r="W26" s="36"/>
      <c r="X26" s="36"/>
      <c r="Y26" s="36"/>
      <c r="Z26" s="36"/>
      <c r="AA26" s="36"/>
      <c r="AB26" s="36">
        <v>1</v>
      </c>
      <c r="AC26" s="36">
        <v>1</v>
      </c>
      <c r="AD26" s="36">
        <v>1</v>
      </c>
      <c r="AE26" s="36"/>
      <c r="AF26" s="36"/>
      <c r="AG26" s="37"/>
      <c r="AH26" s="12">
        <f>SUM(F26:AF26)</f>
        <v>13</v>
      </c>
      <c r="AI26" s="21"/>
    </row>
    <row r="27" spans="1:35" ht="9" customHeight="1" x14ac:dyDescent="0.2">
      <c r="A27" s="22"/>
      <c r="B27" s="73"/>
      <c r="C27" s="73"/>
      <c r="D27" s="73"/>
      <c r="E27" s="2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0" t="s">
        <v>5</v>
      </c>
      <c r="AC27" s="81"/>
      <c r="AD27" s="81"/>
      <c r="AE27" s="81"/>
      <c r="AF27" s="81"/>
      <c r="AG27" s="82"/>
      <c r="AH27" s="76">
        <f>SUM(AH$7:AH$16)</f>
        <v>136</v>
      </c>
      <c r="AI27" s="22"/>
    </row>
    <row r="28" spans="1:35" ht="15" customHeight="1" thickBot="1" x14ac:dyDescent="0.25">
      <c r="A28" s="8"/>
      <c r="B28" s="79" t="s">
        <v>4</v>
      </c>
      <c r="C28" s="79"/>
      <c r="D28" s="79"/>
      <c r="E28" s="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3"/>
      <c r="AC28" s="84"/>
      <c r="AD28" s="84"/>
      <c r="AE28" s="84"/>
      <c r="AF28" s="84"/>
      <c r="AG28" s="85"/>
      <c r="AH28" s="77"/>
      <c r="AI28" s="8"/>
    </row>
    <row r="29" spans="1:35" ht="18" customHeight="1" x14ac:dyDescent="0.2">
      <c r="A29" s="8"/>
      <c r="B29" s="8"/>
      <c r="C29" s="8"/>
      <c r="D29" s="24"/>
      <c r="E29" s="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5"/>
      <c r="AH29" s="75"/>
      <c r="AI29" s="8"/>
    </row>
    <row r="30" spans="1:35" ht="18" customHeight="1" x14ac:dyDescent="0.2">
      <c r="A30" s="8"/>
      <c r="B30" s="8"/>
      <c r="C30" s="8"/>
      <c r="D30" s="24"/>
      <c r="E30" s="2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5"/>
      <c r="AH30" s="75"/>
      <c r="AI30" s="8"/>
    </row>
    <row r="31" spans="1:35" ht="18" customHeight="1" x14ac:dyDescent="0.25">
      <c r="A31" s="8"/>
      <c r="B31" s="78" t="s">
        <v>0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8"/>
    </row>
    <row r="32" spans="1:35" ht="12" customHeight="1" x14ac:dyDescent="0.2">
      <c r="A32" s="8"/>
      <c r="B32" s="8"/>
      <c r="C32" s="8"/>
      <c r="D32" s="24"/>
      <c r="E32" s="2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</row>
    <row r="33" spans="1:35" ht="12" customHeight="1" x14ac:dyDescent="0.2">
      <c r="A33" s="23"/>
      <c r="B33" s="8"/>
      <c r="C33" s="8"/>
      <c r="D33" s="24"/>
      <c r="E33" s="2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8"/>
    </row>
    <row r="34" spans="1:35" ht="12" customHeight="1" x14ac:dyDescent="0.2">
      <c r="A34" s="8"/>
      <c r="B34" s="8"/>
      <c r="C34" s="8"/>
      <c r="D34" s="24"/>
      <c r="E34" s="2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8"/>
    </row>
  </sheetData>
  <sortState ref="B7:AI20">
    <sortCondition descending="1" ref="AH7:AH20"/>
    <sortCondition ref="B7:B20"/>
  </sortState>
  <mergeCells count="20">
    <mergeCell ref="B27:D27"/>
    <mergeCell ref="F4:AG4"/>
    <mergeCell ref="AG29:AH30"/>
    <mergeCell ref="AH27:AH28"/>
    <mergeCell ref="B31:AH31"/>
    <mergeCell ref="B28:D28"/>
    <mergeCell ref="AB27:AG28"/>
    <mergeCell ref="F5:N5"/>
    <mergeCell ref="T5:AA5"/>
    <mergeCell ref="E5:E6"/>
    <mergeCell ref="B1:AH1"/>
    <mergeCell ref="B4:D4"/>
    <mergeCell ref="O5:S5"/>
    <mergeCell ref="AB5:AG5"/>
    <mergeCell ref="D5:D6"/>
    <mergeCell ref="B5:B6"/>
    <mergeCell ref="AH5:AH6"/>
    <mergeCell ref="C5:C6"/>
    <mergeCell ref="B2:C2"/>
    <mergeCell ref="B3:C3"/>
  </mergeCells>
  <phoneticPr fontId="1" type="noConversion"/>
  <pageMargins left="0.5" right="0.15" top="1" bottom="0.25" header="0.3" footer="0.3"/>
  <pageSetup scale="6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Squillace, David</cp:lastModifiedBy>
  <cp:lastPrinted>2019-08-07T13:01:54Z</cp:lastPrinted>
  <dcterms:created xsi:type="dcterms:W3CDTF">2014-05-13T12:49:30Z</dcterms:created>
  <dcterms:modified xsi:type="dcterms:W3CDTF">2021-05-12T13:29:53Z</dcterms:modified>
</cp:coreProperties>
</file>